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ports\"/>
    </mc:Choice>
  </mc:AlternateContent>
  <xr:revisionPtr revIDLastSave="0" documentId="13_ncr:1_{0D86DC95-7019-48EA-9C5F-7A961D49B3EF}" xr6:coauthVersionLast="47" xr6:coauthVersionMax="47" xr10:uidLastSave="{00000000-0000-0000-0000-000000000000}"/>
  <bookViews>
    <workbookView xWindow="-108" yWindow="-108" windowWidth="23256" windowHeight="12456" xr2:uid="{4FD3423F-B141-426D-BD74-2A1B01B0B367}"/>
  </bookViews>
  <sheets>
    <sheet name="Sheet1" sheetId="1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K39" i="1"/>
  <c r="I14" i="1"/>
  <c r="I39" i="1"/>
  <c r="D14" i="1"/>
  <c r="G14" i="1"/>
  <c r="G39" i="1"/>
  <c r="E39" i="1"/>
</calcChain>
</file>

<file path=xl/sharedStrings.xml><?xml version="1.0" encoding="utf-8"?>
<sst xmlns="http://schemas.openxmlformats.org/spreadsheetml/2006/main" count="52" uniqueCount="50">
  <si>
    <t>Income</t>
  </si>
  <si>
    <t>Total Income</t>
  </si>
  <si>
    <t>Expenses</t>
  </si>
  <si>
    <t>Camp H</t>
  </si>
  <si>
    <t>Lazy F</t>
  </si>
  <si>
    <t>Assessments</t>
  </si>
  <si>
    <t>Net Registration</t>
  </si>
  <si>
    <t>PayPal</t>
  </si>
  <si>
    <t>Donations</t>
  </si>
  <si>
    <t>Site Deposit</t>
  </si>
  <si>
    <t>Advance Payment</t>
  </si>
  <si>
    <t>Rent Payment</t>
  </si>
  <si>
    <t>Children's Program</t>
  </si>
  <si>
    <t>Background Checking</t>
  </si>
  <si>
    <t>Junior Friends</t>
  </si>
  <si>
    <t>Honoraria</t>
  </si>
  <si>
    <t>Stipends</t>
  </si>
  <si>
    <t>Check reorder</t>
  </si>
  <si>
    <t>Bank Fees</t>
  </si>
  <si>
    <t>Office and Equip.</t>
  </si>
  <si>
    <t>Website</t>
  </si>
  <si>
    <t>Govt. Fees</t>
  </si>
  <si>
    <t>Refunds</t>
  </si>
  <si>
    <t>Fall 24</t>
  </si>
  <si>
    <t>Fall24</t>
  </si>
  <si>
    <t>SR25</t>
  </si>
  <si>
    <t>Spring 25</t>
  </si>
  <si>
    <t>Pacific Northwest Quareterly Meeting</t>
  </si>
  <si>
    <t>Treasurer's Report</t>
  </si>
  <si>
    <t>TOTAL</t>
  </si>
  <si>
    <t>SP 25</t>
  </si>
  <si>
    <t>Adjustment</t>
  </si>
  <si>
    <t>Food</t>
  </si>
  <si>
    <t>SR  26</t>
  </si>
  <si>
    <t>Key Bank</t>
  </si>
  <si>
    <t>Pay Pal</t>
  </si>
  <si>
    <t>Pay What You Can Fund</t>
  </si>
  <si>
    <t>Checks and cash to deposit</t>
  </si>
  <si>
    <t>Fall 25</t>
  </si>
  <si>
    <t>Copies</t>
  </si>
  <si>
    <t xml:space="preserve">  </t>
  </si>
  <si>
    <t>Sept. 5</t>
  </si>
  <si>
    <t xml:space="preserve"> </t>
  </si>
  <si>
    <t>Estimated cost of session</t>
  </si>
  <si>
    <t>Money collected</t>
  </si>
  <si>
    <t>Aug PayPal</t>
  </si>
  <si>
    <t>Sept. PayPal</t>
  </si>
  <si>
    <t>Cash</t>
  </si>
  <si>
    <t>Total coll.</t>
  </si>
  <si>
    <t>shortfall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</si>
</sst>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5" fontId="0" fillId="0" borderId="0" xfId="0" applyNumberFormat="1"/>
    <xf numFmtId="4" fontId="1" fillId="0" borderId="0" xfId="0" applyNumberFormat="1" applyFont="1"/>
    <xf numFmtId="8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016F-1133-4B42-828B-B13F3340CAB1}">
  <dimension ref="A2:N60"/>
  <sheetViews>
    <sheetView tabSelected="1" topLeftCell="A32" workbookViewId="0">
      <pane ySplit="1" topLeftCell="A33" activePane="bottomLeft" state="frozen"/>
      <selection activeCell="A32" sqref="A32"/>
      <selection pane="bottomLeft" activeCell="N58" sqref="N58"/>
    </sheetView>
  </sheetViews>
  <sheetFormatPr defaultColWidth="8.88671875" defaultRowHeight="14.4" x14ac:dyDescent="0.3"/>
  <cols>
    <col min="1" max="1" width="10.109375" bestFit="1" customWidth="1"/>
    <col min="3" max="3" width="15.6640625" customWidth="1"/>
    <col min="4" max="4" width="11.77734375" style="1" customWidth="1"/>
    <col min="5" max="5" width="12.6640625" style="1" customWidth="1"/>
    <col min="7" max="7" width="12.6640625" style="1" customWidth="1"/>
    <col min="8" max="8" width="9.109375" bestFit="1" customWidth="1"/>
    <col min="9" max="9" width="10.109375" style="1" bestFit="1" customWidth="1"/>
    <col min="10" max="10" width="10.109375" bestFit="1" customWidth="1"/>
    <col min="11" max="11" width="12.77734375" style="1" customWidth="1"/>
    <col min="12" max="12" width="8.88671875" style="1"/>
    <col min="13" max="13" width="9.109375" bestFit="1" customWidth="1"/>
  </cols>
  <sheetData>
    <row r="2" spans="1:12" x14ac:dyDescent="0.3">
      <c r="A2" t="s">
        <v>28</v>
      </c>
    </row>
    <row r="3" spans="1:12" x14ac:dyDescent="0.3">
      <c r="A3" t="s">
        <v>27</v>
      </c>
    </row>
    <row r="4" spans="1:12" x14ac:dyDescent="0.3">
      <c r="A4" s="4">
        <v>45773</v>
      </c>
    </row>
    <row r="5" spans="1:12" x14ac:dyDescent="0.3">
      <c r="A5" s="1"/>
      <c r="D5" s="1" t="s">
        <v>5</v>
      </c>
      <c r="E5" s="1" t="s">
        <v>23</v>
      </c>
      <c r="G5" s="1" t="s">
        <v>25</v>
      </c>
      <c r="I5" t="s">
        <v>26</v>
      </c>
      <c r="K5" s="1" t="s">
        <v>38</v>
      </c>
      <c r="L5" s="1" t="s">
        <v>33</v>
      </c>
    </row>
    <row r="9" spans="1:12" x14ac:dyDescent="0.3">
      <c r="B9" t="s">
        <v>0</v>
      </c>
      <c r="C9" t="s">
        <v>5</v>
      </c>
      <c r="D9" s="1">
        <v>1270</v>
      </c>
    </row>
    <row r="10" spans="1:12" x14ac:dyDescent="0.3">
      <c r="C10" t="s">
        <v>6</v>
      </c>
      <c r="E10" s="1">
        <v>3550.09</v>
      </c>
      <c r="G10" s="1">
        <v>3790</v>
      </c>
      <c r="I10" s="1">
        <v>3987</v>
      </c>
    </row>
    <row r="11" spans="1:12" x14ac:dyDescent="0.3">
      <c r="C11" t="s">
        <v>7</v>
      </c>
      <c r="E11" s="1">
        <v>10798.91</v>
      </c>
      <c r="I11" s="1">
        <v>14232.74</v>
      </c>
    </row>
    <row r="12" spans="1:12" x14ac:dyDescent="0.3">
      <c r="C12" t="s">
        <v>8</v>
      </c>
      <c r="D12" s="1">
        <v>500</v>
      </c>
      <c r="G12" s="1">
        <v>520</v>
      </c>
    </row>
    <row r="14" spans="1:12" x14ac:dyDescent="0.3">
      <c r="B14" t="s">
        <v>1</v>
      </c>
      <c r="D14" s="1">
        <f>SUM(D9:D13)</f>
        <v>1770</v>
      </c>
      <c r="E14" s="1">
        <v>14274</v>
      </c>
      <c r="G14" s="1">
        <f>SUM(G10:G13)</f>
        <v>4310</v>
      </c>
      <c r="I14" s="1">
        <f>SUM(I8:I12)</f>
        <v>18219.739999999998</v>
      </c>
    </row>
    <row r="17" spans="2:12" x14ac:dyDescent="0.3">
      <c r="E17" s="1" t="s">
        <v>24</v>
      </c>
      <c r="G17" s="1" t="s">
        <v>25</v>
      </c>
      <c r="I17" s="1" t="s">
        <v>30</v>
      </c>
    </row>
    <row r="18" spans="2:12" x14ac:dyDescent="0.3">
      <c r="B18" t="s">
        <v>2</v>
      </c>
    </row>
    <row r="20" spans="2:12" x14ac:dyDescent="0.3">
      <c r="C20" t="s">
        <v>9</v>
      </c>
      <c r="E20" s="1">
        <v>250</v>
      </c>
      <c r="G20" s="1">
        <v>706</v>
      </c>
      <c r="I20" s="1">
        <v>1000</v>
      </c>
      <c r="K20" s="1">
        <v>1500</v>
      </c>
      <c r="L20" s="1">
        <v>750</v>
      </c>
    </row>
    <row r="21" spans="2:12" x14ac:dyDescent="0.3">
      <c r="B21" t="s">
        <v>3</v>
      </c>
    </row>
    <row r="22" spans="2:12" x14ac:dyDescent="0.3">
      <c r="B22" t="s">
        <v>4</v>
      </c>
      <c r="C22" t="s">
        <v>10</v>
      </c>
      <c r="E22" s="1">
        <v>3061.61</v>
      </c>
      <c r="I22" s="1">
        <v>3060.61</v>
      </c>
      <c r="K22" s="1">
        <v>3522.38</v>
      </c>
    </row>
    <row r="23" spans="2:12" x14ac:dyDescent="0.3">
      <c r="C23" t="s">
        <v>31</v>
      </c>
      <c r="I23" s="1">
        <v>250</v>
      </c>
    </row>
    <row r="24" spans="2:12" x14ac:dyDescent="0.3">
      <c r="I24" s="1">
        <v>25.41</v>
      </c>
    </row>
    <row r="25" spans="2:12" x14ac:dyDescent="0.3">
      <c r="C25" t="s">
        <v>11</v>
      </c>
      <c r="E25" s="1">
        <v>9817.59</v>
      </c>
      <c r="G25" s="1">
        <v>2119</v>
      </c>
      <c r="I25" s="1">
        <v>12478.51</v>
      </c>
    </row>
    <row r="26" spans="2:12" x14ac:dyDescent="0.3">
      <c r="C26" t="s">
        <v>12</v>
      </c>
      <c r="E26" s="1">
        <v>95.85</v>
      </c>
      <c r="I26" s="1">
        <v>90.75</v>
      </c>
    </row>
    <row r="27" spans="2:12" x14ac:dyDescent="0.3">
      <c r="C27" t="s">
        <v>13</v>
      </c>
      <c r="E27" s="1">
        <v>118.37</v>
      </c>
      <c r="I27" s="1">
        <v>168.41</v>
      </c>
    </row>
    <row r="28" spans="2:12" x14ac:dyDescent="0.3">
      <c r="C28" t="s">
        <v>14</v>
      </c>
      <c r="I28" s="1">
        <v>97.01</v>
      </c>
    </row>
    <row r="29" spans="2:12" x14ac:dyDescent="0.3">
      <c r="C29" t="s">
        <v>15</v>
      </c>
    </row>
    <row r="30" spans="2:12" x14ac:dyDescent="0.3">
      <c r="C30" t="s">
        <v>16</v>
      </c>
      <c r="E30" s="1">
        <v>1119</v>
      </c>
      <c r="I30" s="1">
        <v>1360</v>
      </c>
    </row>
    <row r="31" spans="2:12" x14ac:dyDescent="0.3">
      <c r="C31" t="s">
        <v>22</v>
      </c>
      <c r="E31" s="1">
        <v>165</v>
      </c>
    </row>
    <row r="32" spans="2:12" x14ac:dyDescent="0.3">
      <c r="C32" t="s">
        <v>17</v>
      </c>
    </row>
    <row r="33" spans="2:13" x14ac:dyDescent="0.3">
      <c r="C33" t="s">
        <v>18</v>
      </c>
    </row>
    <row r="34" spans="2:13" x14ac:dyDescent="0.3">
      <c r="C34" t="s">
        <v>19</v>
      </c>
      <c r="E34" s="1">
        <v>34.71</v>
      </c>
      <c r="I34" s="1">
        <v>67.290000000000006</v>
      </c>
    </row>
    <row r="35" spans="2:13" x14ac:dyDescent="0.3">
      <c r="C35" t="s">
        <v>20</v>
      </c>
      <c r="I35" s="1">
        <v>155.76</v>
      </c>
    </row>
    <row r="36" spans="2:13" x14ac:dyDescent="0.3">
      <c r="C36" t="s">
        <v>21</v>
      </c>
    </row>
    <row r="37" spans="2:13" x14ac:dyDescent="0.3">
      <c r="C37" t="s">
        <v>32</v>
      </c>
      <c r="G37" s="1">
        <v>714.49</v>
      </c>
    </row>
    <row r="38" spans="2:13" x14ac:dyDescent="0.3">
      <c r="C38" t="s">
        <v>39</v>
      </c>
      <c r="I38" s="1">
        <v>65.19</v>
      </c>
    </row>
    <row r="39" spans="2:13" x14ac:dyDescent="0.3">
      <c r="C39" t="s">
        <v>29</v>
      </c>
      <c r="E39" s="1">
        <f>SUM(E17:E38)</f>
        <v>14662.130000000001</v>
      </c>
      <c r="G39" s="1">
        <f>SUM(G20:G38)</f>
        <v>3539.49</v>
      </c>
      <c r="I39" s="1">
        <f>SUM(I19:I36)</f>
        <v>18753.749999999996</v>
      </c>
      <c r="K39" s="1">
        <f>SUM(K19:K36)</f>
        <v>5022.38</v>
      </c>
      <c r="L39" s="1">
        <v>750</v>
      </c>
    </row>
    <row r="42" spans="2:13" x14ac:dyDescent="0.3">
      <c r="M42" t="s">
        <v>40</v>
      </c>
    </row>
    <row r="43" spans="2:13" x14ac:dyDescent="0.3">
      <c r="B43" s="2"/>
    </row>
    <row r="46" spans="2:13" x14ac:dyDescent="0.3">
      <c r="F46" t="s">
        <v>34</v>
      </c>
      <c r="G46" s="1">
        <v>25132.14</v>
      </c>
      <c r="I46" s="1" t="s">
        <v>41</v>
      </c>
    </row>
    <row r="48" spans="2:13" x14ac:dyDescent="0.3">
      <c r="F48" t="s">
        <v>35</v>
      </c>
      <c r="G48" s="1">
        <v>5325.84</v>
      </c>
    </row>
    <row r="49" spans="2:14" x14ac:dyDescent="0.3">
      <c r="G49" s="1" t="s">
        <v>42</v>
      </c>
    </row>
    <row r="50" spans="2:14" x14ac:dyDescent="0.3">
      <c r="B50" s="2"/>
      <c r="E50" s="3" t="s">
        <v>37</v>
      </c>
      <c r="G50" s="3">
        <v>3247</v>
      </c>
    </row>
    <row r="54" spans="2:14" x14ac:dyDescent="0.3">
      <c r="G54" s="1" t="s">
        <v>43</v>
      </c>
      <c r="J54" s="1">
        <v>18750</v>
      </c>
      <c r="L54" s="3" t="s">
        <v>49</v>
      </c>
      <c r="M54" s="3">
        <v>2333.4499999999998</v>
      </c>
      <c r="N54" s="2"/>
    </row>
    <row r="55" spans="2:14" x14ac:dyDescent="0.3">
      <c r="C55" s="2" t="s">
        <v>36</v>
      </c>
    </row>
    <row r="56" spans="2:14" x14ac:dyDescent="0.3">
      <c r="G56" s="1" t="s">
        <v>44</v>
      </c>
      <c r="I56" s="1" t="s">
        <v>45</v>
      </c>
      <c r="J56" s="1">
        <v>7843.71</v>
      </c>
    </row>
    <row r="57" spans="2:14" x14ac:dyDescent="0.3">
      <c r="C57" s="6">
        <v>5460</v>
      </c>
      <c r="H57" s="5"/>
      <c r="I57" s="1" t="s">
        <v>46</v>
      </c>
      <c r="J57" s="1">
        <v>5325.84</v>
      </c>
    </row>
    <row r="58" spans="2:14" x14ac:dyDescent="0.3">
      <c r="C58" s="7"/>
      <c r="I58" s="1" t="s">
        <v>47</v>
      </c>
      <c r="J58" s="1">
        <v>3247</v>
      </c>
    </row>
    <row r="59" spans="2:14" x14ac:dyDescent="0.3">
      <c r="J59" s="1"/>
    </row>
    <row r="60" spans="2:14" x14ac:dyDescent="0.3">
      <c r="I60" s="1" t="s">
        <v>48</v>
      </c>
      <c r="J60" s="1">
        <f>SUM(J56:J59)</f>
        <v>16416.55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E278-0A78-4DEA-BFCF-DA1566F5D871}">
  <dimension ref="A1"/>
  <sheetViews>
    <sheetView workbookViewId="0">
      <selection activeCell="N12" sqref="N12"/>
    </sheetView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Ames</dc:creator>
  <cp:lastModifiedBy>Bill Ames</cp:lastModifiedBy>
  <dcterms:created xsi:type="dcterms:W3CDTF">2024-10-08T18:23:30Z</dcterms:created>
  <dcterms:modified xsi:type="dcterms:W3CDTF">2025-09-27T20:02:43Z</dcterms:modified>
</cp:coreProperties>
</file>